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lopova\2018_08\Disk_D\Бюджет 2021\Отчет об исполнении бюджета за 1-й квартал 2021 года\"/>
    </mc:Choice>
  </mc:AlternateContent>
  <bookViews>
    <workbookView xWindow="360" yWindow="270" windowWidth="14940" windowHeight="9150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ДЧБ!#REF!</definedName>
    <definedName name="SIGN" localSheetId="0">ДЧБ!#REF!</definedName>
  </definedNames>
  <calcPr calcId="152511"/>
</workbook>
</file>

<file path=xl/calcChain.xml><?xml version="1.0" encoding="utf-8"?>
<calcChain xmlns="http://schemas.openxmlformats.org/spreadsheetml/2006/main">
  <c r="C31" i="1" l="1"/>
  <c r="C27" i="1"/>
  <c r="C22" i="1"/>
  <c r="C17" i="1"/>
  <c r="C12" i="1"/>
  <c r="C7" i="1"/>
  <c r="C6" i="1" s="1"/>
</calcChain>
</file>

<file path=xl/sharedStrings.xml><?xml version="1.0" encoding="utf-8"?>
<sst xmlns="http://schemas.openxmlformats.org/spreadsheetml/2006/main" count="67" uniqueCount="67">
  <si>
    <t>КВД</t>
  </si>
  <si>
    <t>Наименование КВД</t>
  </si>
  <si>
    <t>1.00.00000.00.0000.000</t>
  </si>
  <si>
    <t>НАЛОГОВЫЕ И НЕНАЛОГОВЫЕ ДОХОДЫ</t>
  </si>
  <si>
    <t>1.01.00000.00.0000.000</t>
  </si>
  <si>
    <t>НАЛОГИ НА ПРИБЫЛЬ, ДОХОДЫ</t>
  </si>
  <si>
    <t>1.01.02010.01.0000.110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</si>
  <si>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</si>
  <si>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1.01.02020.01.0000.110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</si>
  <si>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</si>
  <si>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1.01.02030.01.0000.110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</si>
  <si>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</si>
  <si>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1.01.02080.01.0000.110</t>
  </si>
  <si>
    <t>Налог на доходы физических лиц части суммы налога, превышающей 650 000 рублей, относящейся к части налоговой базы, превышающей 5 000 000 рублей</t>
  </si>
  <si>
    <t>1.03.00000.00.0000.000</t>
  </si>
  <si>
    <t>НАЛОГИ НА ТОВАРЫ (РАБОТЫ, УСЛУГИ), РЕАЛИЗУЕМЫЕ НА ТЕРРИТОРИИ РОССИЙСКОЙ ФЕДЕРАЦИИ</t>
  </si>
  <si>
    <t>1.03.02230.01.0000.110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</si>
  <si>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</si>
  <si>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</si>
  <si>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</si>
  <si>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</si>
  <si>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</si>
  <si>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</si>
  <si>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</si>
  <si>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1.05.00000.00.0000.000</t>
  </si>
  <si>
    <t>НАЛОГИ НА СОВОКУПНЫЙ ДОХОД</t>
  </si>
  <si>
    <t>1.05.01000.00.0000.110</t>
  </si>
  <si>
    <t>Налог, взимаемый в связи с применением упрощенной системы налогообложения</t>
  </si>
  <si>
    <t>1.05.02000.02.0000.110</t>
  </si>
  <si>
    <t>Единый налог на вмененный доход для отдельных видов деятельности</t>
  </si>
  <si>
    <t>1.05.03000.01.0000.110</t>
  </si>
  <si>
    <t>Единый сельскохозяйственный налог</t>
  </si>
  <si>
    <t>1.05.04000.02.0000.110</t>
  </si>
  <si>
    <t>Налог, взимаемый в связи с применением патентной системы налогообложения</t>
  </si>
  <si>
    <t>1.06.00000.00.0000.000</t>
  </si>
  <si>
    <t>НАЛОГИ НА ИМУЩЕСТВО</t>
  </si>
  <si>
    <t>1.06.01000.00.0000.110</t>
  </si>
  <si>
    <t>Налог на имущество физических лиц</t>
  </si>
  <si>
    <t>1.06.02000.02.0000.110</t>
  </si>
  <si>
    <t>Налог на имущество организаций</t>
  </si>
  <si>
    <t>1.06.06000.00.0000.110</t>
  </si>
  <si>
    <t>Земельный налог</t>
  </si>
  <si>
    <t>1.08.00000.00.0000.000</t>
  </si>
  <si>
    <t>ГОСУДАРСТВЕННАЯ ПОШЛИНА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</si>
  <si>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</si>
  <si>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</si>
  <si>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1.11.05000.00.0000.120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</si>
  <si>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</si>
  <si>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1.11.09000.00.0000.120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</si>
  <si>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</si>
  <si>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1.12.00000.00.0000.000</t>
  </si>
  <si>
    <t>ПЛАТЕЖИ ПРИ ПОЛЬЗОВАНИИ ПРИРОДНЫМИ РЕСУРСАМИ</t>
  </si>
  <si>
    <t>1.14.00000.00.0000.000</t>
  </si>
  <si>
    <t>ДОХОДЫ ОТ ПРОДАЖИ МАТЕРИАЛЬНЫХ И НЕМАТЕРИАЛЬНЫХ АКТИВОВ</t>
  </si>
  <si>
    <t>1.14.02000.00.0000.000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</si>
  <si>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</si>
  <si>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1.14.06000.00.0000.430</t>
  </si>
  <si>
    <t>Доходы от продажи земельных участков, находящихся в государственной и муниципальной собственности</t>
  </si>
  <si>
    <t>1.16.00000.00.0000.000</t>
  </si>
  <si>
    <t>ШТРАФЫ, САНКЦИИ, ВОЗМЕЩЕНИЕ УЩЕРБА</t>
  </si>
  <si>
    <t>1.17.00000.00.0000.000</t>
  </si>
  <si>
    <t>ПРОЧИЕ НЕНАЛОГОВЫЕ ДОХОДЫ</t>
  </si>
  <si>
    <t xml:space="preserve">Уточненный план </t>
  </si>
  <si>
    <t>Исполнение на 01.04.2021г.</t>
  </si>
  <si>
    <t>тыс. рублей</t>
  </si>
  <si>
    <t>Исполнение налоговых и неналоговых доходов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Калининградской области на 01.04.2021г.</t>
  </si>
  <si>
    <r>
      <rPr>
        <b/>
        <sz val="10"/>
        <rFont val="Arial"/>
        <family val="2"/>
        <charset val="204"/>
      </rPr>
      <t xml:space="preserve">Приложение №1                  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от " 26   " апреля  2021г. № 859                                                                                 
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</si>
</sst>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0"/>
      <name val="Arial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b/>
      <sz val="10"/>
      <name val="Times New Roman"/>
      <family val="1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9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164" fontId="6" fillId="0" borderId="3" xfId="0" applyNumberFormat="1" applyFont="1" applyBorder="1" applyAlignment="1" applyProtection="1">
      <alignment horizontal="left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" fontId="2" fillId="0" borderId="0" xfId="0" applyNumberFormat="1" applyFont="1"/>
    <xf numFmtId="0" fontId="1" fillId="0" borderId="0" xfId="0" applyFont="1" applyBorder="1" applyAlignment="1" applyProtection="1">
      <alignment horizontal="left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 wrapText="1"/>
    </xf>
    <xf numFmtId="0" fontId="2" fillId="0" borderId="0" xfId="0" applyFont="1" applyAlignment="1">
      <alignment horizontal="right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35"/>
  <sheetViews>
    <sheetView showGridLines="0" tabSelected="1" workbookViewId="0">
      <selection activeCell="E3" sqref="E3"/>
    </sheetView>
  </sheetViews>
  <sheetFormatPr defaultColWidth="8.85546875" defaultRowHeight="12.75" customHeight="1" x14ac:dyDescent="0.2"/>
  <cols>
    <col min="1" max="1" width="19.7109375" style="2" customWidth="1"/>
    <col min="2" max="2" width="38.28515625" style="2" customWidth="1"/>
    <col min="3" max="3" width="14.5703125" style="2" customWidth="1"/>
    <col min="4" max="4" width="13.7109375" style="2" customWidth="1"/>
    <col min="5" max="257" width="23.5703125" style="2" customWidth="1"/>
    <col min="258" max="16384" width="8.85546875" style="2"/>
  </cols>
  <sheetData>
    <row r="1" spans="1:11" ht="25.35" customHeight="1" x14ac:dyDescent="0.2">
      <c r="A1" s="14"/>
      <c r="B1" s="17" t="s">
        <v>66</v>
      </c>
      <c r="C1" s="18"/>
      <c r="D1" s="18"/>
      <c r="E1" s="14"/>
      <c r="F1" s="14"/>
      <c r="G1" s="14"/>
      <c r="H1" s="1"/>
      <c r="I1" s="1"/>
      <c r="J1" s="1"/>
      <c r="K1" s="1"/>
    </row>
    <row r="2" spans="1:11" ht="48.75" customHeight="1" x14ac:dyDescent="0.2">
      <c r="A2" s="3"/>
      <c r="B2" s="18"/>
      <c r="C2" s="18"/>
      <c r="D2" s="18"/>
      <c r="E2" s="1"/>
      <c r="F2" s="1"/>
      <c r="G2" s="1"/>
      <c r="H2" s="1"/>
      <c r="I2" s="1"/>
      <c r="J2" s="1"/>
      <c r="K2" s="1"/>
    </row>
    <row r="3" spans="1:11" ht="48.75" customHeight="1" x14ac:dyDescent="0.25">
      <c r="A3" s="19" t="s">
        <v>65</v>
      </c>
      <c r="B3" s="20"/>
      <c r="C3" s="20"/>
      <c r="D3" s="20"/>
      <c r="E3" s="1"/>
      <c r="F3" s="1"/>
      <c r="G3" s="1"/>
      <c r="H3" s="1"/>
      <c r="I3" s="1"/>
      <c r="J3" s="1"/>
      <c r="K3" s="1"/>
    </row>
    <row r="4" spans="1:11" ht="37.5" customHeight="1" x14ac:dyDescent="0.2">
      <c r="A4" s="4"/>
      <c r="B4" s="5"/>
      <c r="C4" s="5"/>
      <c r="D4" s="16" t="s">
        <v>64</v>
      </c>
      <c r="E4" s="5"/>
      <c r="F4" s="5"/>
      <c r="G4" s="5"/>
      <c r="H4" s="5"/>
      <c r="I4" s="5"/>
      <c r="J4" s="5"/>
      <c r="K4" s="5"/>
    </row>
    <row r="5" spans="1:11" ht="49.15" customHeight="1" x14ac:dyDescent="0.2">
      <c r="A5" s="15" t="s">
        <v>0</v>
      </c>
      <c r="B5" s="15" t="s">
        <v>1</v>
      </c>
      <c r="C5" s="15" t="s">
        <v>62</v>
      </c>
      <c r="D5" s="15" t="s">
        <v>63</v>
      </c>
    </row>
    <row r="6" spans="1:11" x14ac:dyDescent="0.2">
      <c r="A6" s="6" t="s">
        <v>2</v>
      </c>
      <c r="B6" s="7" t="s">
        <v>3</v>
      </c>
      <c r="C6" s="8">
        <f>C7+C12+C17+C22+C26+C27+C30+C31+C34+C35</f>
        <v>770774.3</v>
      </c>
      <c r="D6" s="8">
        <v>183111.9</v>
      </c>
    </row>
    <row r="7" spans="1:11" x14ac:dyDescent="0.2">
      <c r="A7" s="6" t="s">
        <v>4</v>
      </c>
      <c r="B7" s="7" t="s">
        <v>5</v>
      </c>
      <c r="C7" s="8">
        <f>SUM(C8:C11)</f>
        <v>220000</v>
      </c>
      <c r="D7" s="8">
        <v>48339.92</v>
      </c>
    </row>
    <row r="8" spans="1:11" ht="76.5" x14ac:dyDescent="0.2">
      <c r="A8" s="9" t="s">
        <v>6</v>
      </c>
      <c r="B8" s="10" t="s">
        <v>7</v>
      </c>
      <c r="C8" s="11">
        <v>213400</v>
      </c>
      <c r="D8" s="11">
        <v>48041.04</v>
      </c>
    </row>
    <row r="9" spans="1:11" ht="114.75" x14ac:dyDescent="0.2">
      <c r="A9" s="9" t="s">
        <v>8</v>
      </c>
      <c r="B9" s="10" t="s">
        <v>9</v>
      </c>
      <c r="C9" s="11">
        <v>1300</v>
      </c>
      <c r="D9" s="11">
        <v>65.06</v>
      </c>
      <c r="G9" s="13"/>
    </row>
    <row r="10" spans="1:11" ht="51" x14ac:dyDescent="0.2">
      <c r="A10" s="9" t="s">
        <v>10</v>
      </c>
      <c r="B10" s="12" t="s">
        <v>11</v>
      </c>
      <c r="C10" s="11">
        <v>5300</v>
      </c>
      <c r="D10" s="11">
        <v>218.97</v>
      </c>
    </row>
    <row r="11" spans="1:11" ht="51" x14ac:dyDescent="0.2">
      <c r="A11" s="9" t="s">
        <v>12</v>
      </c>
      <c r="B11" s="12" t="s">
        <v>13</v>
      </c>
      <c r="C11" s="11">
        <v>0</v>
      </c>
      <c r="D11" s="11">
        <v>14.86</v>
      </c>
    </row>
    <row r="12" spans="1:11" ht="38.25" x14ac:dyDescent="0.2">
      <c r="A12" s="6" t="s">
        <v>14</v>
      </c>
      <c r="B12" s="7" t="s">
        <v>15</v>
      </c>
      <c r="C12" s="8">
        <f>SUM(C13:C16)</f>
        <v>14000</v>
      </c>
      <c r="D12" s="8">
        <v>3732.8</v>
      </c>
    </row>
    <row r="13" spans="1:11" ht="76.5" x14ac:dyDescent="0.2">
      <c r="A13" s="9" t="s">
        <v>16</v>
      </c>
      <c r="B13" s="12" t="s">
        <v>17</v>
      </c>
      <c r="C13" s="11">
        <v>5900</v>
      </c>
      <c r="D13" s="11">
        <v>1675.21</v>
      </c>
    </row>
    <row r="14" spans="1:11" ht="89.25" x14ac:dyDescent="0.2">
      <c r="A14" s="9" t="s">
        <v>18</v>
      </c>
      <c r="B14" s="10" t="s">
        <v>19</v>
      </c>
      <c r="C14" s="11">
        <v>48</v>
      </c>
      <c r="D14" s="11">
        <v>11.75</v>
      </c>
    </row>
    <row r="15" spans="1:11" ht="76.5" x14ac:dyDescent="0.2">
      <c r="A15" s="9" t="s">
        <v>20</v>
      </c>
      <c r="B15" s="12" t="s">
        <v>21</v>
      </c>
      <c r="C15" s="11">
        <v>8052</v>
      </c>
      <c r="D15" s="11">
        <v>2345.02</v>
      </c>
    </row>
    <row r="16" spans="1:11" ht="76.5" x14ac:dyDescent="0.2">
      <c r="A16" s="9" t="s">
        <v>22</v>
      </c>
      <c r="B16" s="12" t="s">
        <v>23</v>
      </c>
      <c r="C16" s="11">
        <v>0</v>
      </c>
      <c r="D16" s="11">
        <v>-299.18</v>
      </c>
    </row>
    <row r="17" spans="1:4" x14ac:dyDescent="0.2">
      <c r="A17" s="6" t="s">
        <v>24</v>
      </c>
      <c r="B17" s="7" t="s">
        <v>25</v>
      </c>
      <c r="C17" s="8">
        <f>SUM(C18:C21)</f>
        <v>59419.3</v>
      </c>
      <c r="D17" s="8">
        <v>18370.71</v>
      </c>
    </row>
    <row r="18" spans="1:4" ht="25.5" x14ac:dyDescent="0.2">
      <c r="A18" s="9" t="s">
        <v>26</v>
      </c>
      <c r="B18" s="12" t="s">
        <v>27</v>
      </c>
      <c r="C18" s="11">
        <v>46000</v>
      </c>
      <c r="D18" s="11">
        <v>6469.72</v>
      </c>
    </row>
    <row r="19" spans="1:4" ht="25.5" x14ac:dyDescent="0.2">
      <c r="A19" s="9" t="s">
        <v>28</v>
      </c>
      <c r="B19" s="12" t="s">
        <v>29</v>
      </c>
      <c r="C19" s="11">
        <v>4419.3</v>
      </c>
      <c r="D19" s="11">
        <v>5009.82</v>
      </c>
    </row>
    <row r="20" spans="1:4" x14ac:dyDescent="0.2">
      <c r="A20" s="9" t="s">
        <v>30</v>
      </c>
      <c r="B20" s="12" t="s">
        <v>31</v>
      </c>
      <c r="C20" s="11">
        <v>1000</v>
      </c>
      <c r="D20" s="11">
        <v>3719.08</v>
      </c>
    </row>
    <row r="21" spans="1:4" ht="25.5" x14ac:dyDescent="0.2">
      <c r="A21" s="9" t="s">
        <v>32</v>
      </c>
      <c r="B21" s="12" t="s">
        <v>33</v>
      </c>
      <c r="C21" s="11">
        <v>8000</v>
      </c>
      <c r="D21" s="11">
        <v>3172.09</v>
      </c>
    </row>
    <row r="22" spans="1:4" x14ac:dyDescent="0.2">
      <c r="A22" s="6" t="s">
        <v>34</v>
      </c>
      <c r="B22" s="7" t="s">
        <v>35</v>
      </c>
      <c r="C22" s="8">
        <f>SUM(C23:C25)</f>
        <v>110000</v>
      </c>
      <c r="D22" s="8">
        <v>26559.57</v>
      </c>
    </row>
    <row r="23" spans="1:4" x14ac:dyDescent="0.2">
      <c r="A23" s="9" t="s">
        <v>36</v>
      </c>
      <c r="B23" s="12" t="s">
        <v>37</v>
      </c>
      <c r="C23" s="11">
        <v>20000</v>
      </c>
      <c r="D23" s="11">
        <v>3176.55</v>
      </c>
    </row>
    <row r="24" spans="1:4" x14ac:dyDescent="0.2">
      <c r="A24" s="9" t="s">
        <v>38</v>
      </c>
      <c r="B24" s="12" t="s">
        <v>39</v>
      </c>
      <c r="C24" s="11">
        <v>25000</v>
      </c>
      <c r="D24" s="11">
        <v>11358.42</v>
      </c>
    </row>
    <row r="25" spans="1:4" x14ac:dyDescent="0.2">
      <c r="A25" s="9" t="s">
        <v>40</v>
      </c>
      <c r="B25" s="12" t="s">
        <v>41</v>
      </c>
      <c r="C25" s="11">
        <v>65000</v>
      </c>
      <c r="D25" s="11">
        <v>12024.6</v>
      </c>
    </row>
    <row r="26" spans="1:4" x14ac:dyDescent="0.2">
      <c r="A26" s="6" t="s">
        <v>42</v>
      </c>
      <c r="B26" s="7" t="s">
        <v>43</v>
      </c>
      <c r="C26" s="8">
        <v>5000</v>
      </c>
      <c r="D26" s="8">
        <v>1330.65</v>
      </c>
    </row>
    <row r="27" spans="1:4" ht="38.25" x14ac:dyDescent="0.2">
      <c r="A27" s="6" t="s">
        <v>44</v>
      </c>
      <c r="B27" s="7" t="s">
        <v>45</v>
      </c>
      <c r="C27" s="8">
        <f>SUM(C28:C29)</f>
        <v>113967</v>
      </c>
      <c r="D27" s="8">
        <v>28450.400000000001</v>
      </c>
    </row>
    <row r="28" spans="1:4" ht="89.25" x14ac:dyDescent="0.2">
      <c r="A28" s="9" t="s">
        <v>46</v>
      </c>
      <c r="B28" s="10" t="s">
        <v>47</v>
      </c>
      <c r="C28" s="11">
        <v>111967</v>
      </c>
      <c r="D28" s="11">
        <v>27981.37</v>
      </c>
    </row>
    <row r="29" spans="1:4" ht="89.25" x14ac:dyDescent="0.2">
      <c r="A29" s="9" t="s">
        <v>48</v>
      </c>
      <c r="B29" s="10" t="s">
        <v>49</v>
      </c>
      <c r="C29" s="11">
        <v>2000</v>
      </c>
      <c r="D29" s="11">
        <v>469.03</v>
      </c>
    </row>
    <row r="30" spans="1:4" ht="25.5" x14ac:dyDescent="0.2">
      <c r="A30" s="6" t="s">
        <v>50</v>
      </c>
      <c r="B30" s="7" t="s">
        <v>51</v>
      </c>
      <c r="C30" s="8">
        <v>32000</v>
      </c>
      <c r="D30" s="8">
        <v>14103.29</v>
      </c>
    </row>
    <row r="31" spans="1:4" ht="25.5" x14ac:dyDescent="0.2">
      <c r="A31" s="6" t="s">
        <v>52</v>
      </c>
      <c r="B31" s="7" t="s">
        <v>53</v>
      </c>
      <c r="C31" s="8">
        <f>SUM(C32:C33)</f>
        <v>190000</v>
      </c>
      <c r="D31" s="8">
        <v>26232.2</v>
      </c>
    </row>
    <row r="32" spans="1:4" ht="89.25" x14ac:dyDescent="0.2">
      <c r="A32" s="9" t="s">
        <v>54</v>
      </c>
      <c r="B32" s="10" t="s">
        <v>55</v>
      </c>
      <c r="C32" s="11">
        <v>25000</v>
      </c>
      <c r="D32" s="11">
        <v>149</v>
      </c>
    </row>
    <row r="33" spans="1:4" ht="38.25" x14ac:dyDescent="0.2">
      <c r="A33" s="9" t="s">
        <v>56</v>
      </c>
      <c r="B33" s="12" t="s">
        <v>57</v>
      </c>
      <c r="C33" s="11">
        <v>165000</v>
      </c>
      <c r="D33" s="11">
        <v>26083.200000000001</v>
      </c>
    </row>
    <row r="34" spans="1:4" x14ac:dyDescent="0.2">
      <c r="A34" s="6" t="s">
        <v>58</v>
      </c>
      <c r="B34" s="7" t="s">
        <v>59</v>
      </c>
      <c r="C34" s="8">
        <v>21388</v>
      </c>
      <c r="D34" s="8">
        <v>13791.8</v>
      </c>
    </row>
    <row r="35" spans="1:4" x14ac:dyDescent="0.2">
      <c r="A35" s="6" t="s">
        <v>60</v>
      </c>
      <c r="B35" s="7" t="s">
        <v>61</v>
      </c>
      <c r="C35" s="8">
        <v>5000</v>
      </c>
      <c r="D35" s="8">
        <v>2200.56</v>
      </c>
    </row>
  </sheetData>
  <mergeCells count="2">
    <mergeCell ref="B1:D2"/>
    <mergeCell ref="A3:D3"/>
  </mergeCells>
  <pageMargins left="0.74803149606299213" right="0.74803149606299213" top="0.34" bottom="0.19685039370078741" header="0.17" footer="0.51181102362204722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ДЧБ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rep:2.53.0.20</dc:description>
  <cp:lastModifiedBy>Admin</cp:lastModifiedBy>
  <cp:lastPrinted>2021-04-14T13:03:35Z</cp:lastPrinted>
  <dcterms:created xsi:type="dcterms:W3CDTF">2021-04-13T13:40:40Z</dcterms:created>
  <dcterms:modified xsi:type="dcterms:W3CDTF">2021-04-27T08:26:15Z</dcterms:modified>
</cp:coreProperties>
</file>